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" yWindow="13" windowWidth="16709" windowHeight="10482" activeTab="0"/>
  </bookViews>
  <sheets>
    <sheet name="ill_circ_10-11" sheetId="1" r:id="rId1"/>
  </sheets>
  <definedNames>
    <definedName name="_xlnm.Print_Area" localSheetId="0">'ill_circ_10-11'!$A$1:$E$55</definedName>
  </definedNames>
  <calcPr fullCalcOnLoad="1"/>
</workbook>
</file>

<file path=xl/sharedStrings.xml><?xml version="1.0" encoding="utf-8"?>
<sst xmlns="http://schemas.openxmlformats.org/spreadsheetml/2006/main" count="72" uniqueCount="53">
  <si>
    <t>Campus</t>
  </si>
  <si>
    <t>Renewals</t>
  </si>
  <si>
    <t>Berkeley</t>
  </si>
  <si>
    <t>Davis</t>
  </si>
  <si>
    <t>Santa Cruz</t>
  </si>
  <si>
    <t>San Francisco</t>
  </si>
  <si>
    <t>Irvine</t>
  </si>
  <si>
    <t>Subtotal</t>
  </si>
  <si>
    <t>Hastings</t>
  </si>
  <si>
    <t>Stanford</t>
  </si>
  <si>
    <t>Total</t>
  </si>
  <si>
    <t>ILL Unit</t>
  </si>
  <si>
    <t>Total Transactions</t>
  </si>
  <si>
    <t xml:space="preserve">Main Library - Lending </t>
  </si>
  <si>
    <t>Main Library - Photodup</t>
  </si>
  <si>
    <t>Main Library - BAKER</t>
  </si>
  <si>
    <t>Main Library - SLA</t>
  </si>
  <si>
    <t>Bodega Marine Lab</t>
  </si>
  <si>
    <t>Health Sciences Library</t>
  </si>
  <si>
    <t>Law Library</t>
  </si>
  <si>
    <t>Medical Center Library</t>
  </si>
  <si>
    <t>Shields Library</t>
  </si>
  <si>
    <t>Merced</t>
  </si>
  <si>
    <t>Library</t>
  </si>
  <si>
    <t>General Hospital</t>
  </si>
  <si>
    <t>VA Med Ctr</t>
  </si>
  <si>
    <t>Mt. Zion</t>
  </si>
  <si>
    <t>Main Library</t>
  </si>
  <si>
    <t>Science Library</t>
  </si>
  <si>
    <t>Los Angeles</t>
  </si>
  <si>
    <t>Biomedical Library</t>
  </si>
  <si>
    <t>Harbor Medical Center Library</t>
  </si>
  <si>
    <t>Santa Monica Med Ctr.</t>
  </si>
  <si>
    <t>University Research Library</t>
  </si>
  <si>
    <t>Riverside</t>
  </si>
  <si>
    <t>Rivera Library</t>
  </si>
  <si>
    <t>San Diego</t>
  </si>
  <si>
    <t>CMRR</t>
  </si>
  <si>
    <t>IR/PS Library</t>
  </si>
  <si>
    <t>Science &amp; Engineering Library</t>
  </si>
  <si>
    <t>Scripps Institution</t>
  </si>
  <si>
    <t>Soc. Sci. &amp; Humanities Library</t>
  </si>
  <si>
    <t>Santa Barbara</t>
  </si>
  <si>
    <t>Non-owning Library for Reserve Use</t>
  </si>
  <si>
    <t>LBL</t>
  </si>
  <si>
    <t>LLL</t>
  </si>
  <si>
    <t>Green Library</t>
  </si>
  <si>
    <t>Hoover Institution</t>
  </si>
  <si>
    <t>Business Library</t>
  </si>
  <si>
    <t>Physics Library</t>
  </si>
  <si>
    <t>All Non-UC's</t>
  </si>
  <si>
    <t>Circulations to ILL Units from NRLF during 2010 - 2011</t>
  </si>
  <si>
    <t>Checkouts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</si>
</sst>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0.000%"/>
    <numFmt numFmtId="174" formatCode="0.000"/>
    <numFmt numFmtId="175" formatCode="0.0%"/>
    <numFmt numFmtId="176" formatCode="0.000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_);\(0\)"/>
    <numFmt numFmtId="183" formatCode="0;[Red]0"/>
    <numFmt numFmtId="184" formatCode="0.00;[Red]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0" fillId="0" borderId="0" xfId="15" applyNumberFormat="1" applyAlignment="1">
      <alignment/>
    </xf>
    <xf numFmtId="0" fontId="0" fillId="0" borderId="1" xfId="0" applyBorder="1" applyAlignment="1">
      <alignment/>
    </xf>
    <xf numFmtId="3" fontId="0" fillId="0" borderId="1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0" xfId="15" applyNumberFormat="1" applyBorder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3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4.57421875" style="0" customWidth="1"/>
    <col min="2" max="2" width="26.421875" style="0" customWidth="1"/>
    <col min="3" max="3" width="12.421875" style="0" customWidth="1"/>
    <col min="4" max="4" width="13.00390625" style="0" customWidth="1"/>
    <col min="5" max="5" width="12.8515625" style="0" customWidth="1"/>
  </cols>
  <sheetData>
    <row r="1" spans="1:5" ht="38.25" customHeight="1">
      <c r="A1" s="14" t="s">
        <v>51</v>
      </c>
      <c r="B1" s="14"/>
      <c r="C1" s="14"/>
      <c r="D1" s="14"/>
      <c r="E1" s="14"/>
    </row>
    <row r="2" spans="1:5" ht="26.25" customHeight="1">
      <c r="A2" s="2" t="s">
        <v>0</v>
      </c>
      <c r="B2" s="2" t="s">
        <v>11</v>
      </c>
      <c r="C2" s="3" t="s">
        <v>52</v>
      </c>
      <c r="D2" s="3" t="s">
        <v>1</v>
      </c>
      <c r="E2" s="3" t="s">
        <v>12</v>
      </c>
    </row>
    <row r="3" spans="1:5" ht="25.5" customHeight="1">
      <c r="A3" s="1" t="s">
        <v>2</v>
      </c>
      <c r="B3" t="s">
        <v>13</v>
      </c>
      <c r="C3">
        <v>1862</v>
      </c>
      <c r="D3" s="4">
        <v>20</v>
      </c>
      <c r="E3" s="9">
        <f aca="true" t="shared" si="0" ref="E3:E40">SUM(C3:D3)</f>
        <v>1882</v>
      </c>
    </row>
    <row r="4" spans="2:5" ht="12">
      <c r="B4" t="s">
        <v>14</v>
      </c>
      <c r="C4" s="4">
        <v>668</v>
      </c>
      <c r="D4" s="4">
        <v>0</v>
      </c>
      <c r="E4" s="9">
        <f t="shared" si="0"/>
        <v>668</v>
      </c>
    </row>
    <row r="5" spans="2:5" ht="12">
      <c r="B5" t="s">
        <v>15</v>
      </c>
      <c r="C5" s="4">
        <v>608</v>
      </c>
      <c r="D5" s="4">
        <v>0</v>
      </c>
      <c r="E5" s="9">
        <f t="shared" si="0"/>
        <v>608</v>
      </c>
    </row>
    <row r="6" spans="2:5" ht="12">
      <c r="B6" s="5" t="s">
        <v>16</v>
      </c>
      <c r="C6" s="5">
        <v>44</v>
      </c>
      <c r="D6" s="6">
        <v>0</v>
      </c>
      <c r="E6" s="6">
        <f t="shared" si="0"/>
        <v>44</v>
      </c>
    </row>
    <row r="7" spans="2:5" ht="12">
      <c r="B7" s="7" t="s">
        <v>7</v>
      </c>
      <c r="C7" s="4">
        <f>SUM(C3:C6)</f>
        <v>3182</v>
      </c>
      <c r="D7" s="4">
        <f>SUM(D3:D6)</f>
        <v>20</v>
      </c>
      <c r="E7" s="4">
        <f t="shared" si="0"/>
        <v>3202</v>
      </c>
    </row>
    <row r="8" spans="1:5" ht="25.5" customHeight="1">
      <c r="A8" s="1" t="s">
        <v>3</v>
      </c>
      <c r="B8" t="s">
        <v>17</v>
      </c>
      <c r="C8" s="4">
        <v>0</v>
      </c>
      <c r="D8" s="4">
        <v>0</v>
      </c>
      <c r="E8" s="4">
        <f t="shared" si="0"/>
        <v>0</v>
      </c>
    </row>
    <row r="9" spans="2:5" ht="12">
      <c r="B9" t="s">
        <v>18</v>
      </c>
      <c r="C9" s="4">
        <v>133</v>
      </c>
      <c r="D9" s="4">
        <v>0</v>
      </c>
      <c r="E9" s="4">
        <f t="shared" si="0"/>
        <v>133</v>
      </c>
    </row>
    <row r="10" spans="2:5" ht="12">
      <c r="B10" t="s">
        <v>19</v>
      </c>
      <c r="C10" s="4">
        <v>54</v>
      </c>
      <c r="D10" s="4">
        <v>2</v>
      </c>
      <c r="E10" s="4">
        <f t="shared" si="0"/>
        <v>56</v>
      </c>
    </row>
    <row r="11" spans="2:5" ht="12">
      <c r="B11" t="s">
        <v>20</v>
      </c>
      <c r="C11" s="4">
        <v>9</v>
      </c>
      <c r="D11" s="4">
        <v>0</v>
      </c>
      <c r="E11" s="4">
        <f t="shared" si="0"/>
        <v>9</v>
      </c>
    </row>
    <row r="12" spans="2:5" ht="12">
      <c r="B12" s="5" t="s">
        <v>21</v>
      </c>
      <c r="C12" s="6">
        <v>2387</v>
      </c>
      <c r="D12" s="6">
        <v>321</v>
      </c>
      <c r="E12" s="6">
        <f t="shared" si="0"/>
        <v>2708</v>
      </c>
    </row>
    <row r="13" spans="2:5" ht="12">
      <c r="B13" s="7" t="s">
        <v>7</v>
      </c>
      <c r="C13" s="4">
        <f>SUM(C8:C12)</f>
        <v>2583</v>
      </c>
      <c r="D13" s="4">
        <f>SUM(D8:D12)</f>
        <v>323</v>
      </c>
      <c r="E13" s="4">
        <f t="shared" si="0"/>
        <v>2906</v>
      </c>
    </row>
    <row r="14" spans="1:5" ht="25.5" customHeight="1">
      <c r="A14" s="1" t="s">
        <v>22</v>
      </c>
      <c r="B14" t="s">
        <v>23</v>
      </c>
      <c r="C14" s="4">
        <v>260</v>
      </c>
      <c r="D14" s="4">
        <v>16</v>
      </c>
      <c r="E14" s="4">
        <f t="shared" si="0"/>
        <v>276</v>
      </c>
    </row>
    <row r="15" spans="1:5" ht="25.5" customHeight="1">
      <c r="A15" s="1" t="s">
        <v>5</v>
      </c>
      <c r="B15" t="s">
        <v>24</v>
      </c>
      <c r="C15" s="4">
        <v>0</v>
      </c>
      <c r="D15" s="4">
        <v>0</v>
      </c>
      <c r="E15" s="4">
        <f t="shared" si="0"/>
        <v>0</v>
      </c>
    </row>
    <row r="16" spans="2:5" ht="12">
      <c r="B16" t="s">
        <v>18</v>
      </c>
      <c r="C16" s="4">
        <v>354</v>
      </c>
      <c r="D16" s="4">
        <v>0</v>
      </c>
      <c r="E16" s="4">
        <f t="shared" si="0"/>
        <v>354</v>
      </c>
    </row>
    <row r="17" spans="2:5" ht="12">
      <c r="B17" t="s">
        <v>25</v>
      </c>
      <c r="C17" s="4">
        <v>0</v>
      </c>
      <c r="D17" s="4">
        <v>0</v>
      </c>
      <c r="E17" s="4">
        <f t="shared" si="0"/>
        <v>0</v>
      </c>
    </row>
    <row r="18" spans="2:5" ht="12">
      <c r="B18" s="5" t="s">
        <v>26</v>
      </c>
      <c r="C18" s="6">
        <v>5</v>
      </c>
      <c r="D18" s="6">
        <v>0</v>
      </c>
      <c r="E18" s="6">
        <f t="shared" si="0"/>
        <v>5</v>
      </c>
    </row>
    <row r="19" spans="2:5" ht="12">
      <c r="B19" s="7" t="s">
        <v>7</v>
      </c>
      <c r="C19" s="4">
        <v>359</v>
      </c>
      <c r="D19" s="4">
        <v>0</v>
      </c>
      <c r="E19" s="4">
        <v>359</v>
      </c>
    </row>
    <row r="20" spans="1:5" ht="25.5" customHeight="1">
      <c r="A20" s="1" t="s">
        <v>4</v>
      </c>
      <c r="B20" t="s">
        <v>27</v>
      </c>
      <c r="C20" s="4">
        <v>1167</v>
      </c>
      <c r="D20" s="4">
        <v>152</v>
      </c>
      <c r="E20" s="4">
        <f t="shared" si="0"/>
        <v>1319</v>
      </c>
    </row>
    <row r="21" spans="1:5" ht="25.5" customHeight="1">
      <c r="A21" s="1" t="s">
        <v>6</v>
      </c>
      <c r="B21" t="s">
        <v>27</v>
      </c>
      <c r="C21" s="4">
        <v>957</v>
      </c>
      <c r="D21" s="4">
        <v>109</v>
      </c>
      <c r="E21" s="4">
        <f t="shared" si="0"/>
        <v>1066</v>
      </c>
    </row>
    <row r="22" spans="1:5" ht="13.5" customHeight="1">
      <c r="A22" s="1"/>
      <c r="B22" t="s">
        <v>19</v>
      </c>
      <c r="C22" s="4">
        <v>20</v>
      </c>
      <c r="D22" s="4">
        <v>2</v>
      </c>
      <c r="E22" s="4">
        <f t="shared" si="0"/>
        <v>22</v>
      </c>
    </row>
    <row r="23" spans="2:5" ht="12">
      <c r="B23" t="s">
        <v>20</v>
      </c>
      <c r="C23" s="4">
        <v>4</v>
      </c>
      <c r="D23" s="4">
        <v>0</v>
      </c>
      <c r="E23" s="4">
        <f t="shared" si="0"/>
        <v>4</v>
      </c>
    </row>
    <row r="24" spans="2:5" ht="12">
      <c r="B24" s="5" t="s">
        <v>28</v>
      </c>
      <c r="C24" s="6">
        <v>55</v>
      </c>
      <c r="D24" s="6">
        <v>3</v>
      </c>
      <c r="E24" s="6">
        <f t="shared" si="0"/>
        <v>58</v>
      </c>
    </row>
    <row r="25" spans="2:5" ht="12">
      <c r="B25" s="7" t="s">
        <v>7</v>
      </c>
      <c r="C25" s="4">
        <v>1036</v>
      </c>
      <c r="D25" s="4">
        <v>114</v>
      </c>
      <c r="E25" s="4">
        <v>1150</v>
      </c>
    </row>
    <row r="26" spans="1:5" ht="25.5" customHeight="1">
      <c r="A26" s="1" t="s">
        <v>29</v>
      </c>
      <c r="B26" t="s">
        <v>30</v>
      </c>
      <c r="C26" s="4">
        <v>59</v>
      </c>
      <c r="D26" s="4">
        <v>3</v>
      </c>
      <c r="E26" s="4">
        <f t="shared" si="0"/>
        <v>62</v>
      </c>
    </row>
    <row r="27" spans="2:5" ht="12">
      <c r="B27" t="s">
        <v>31</v>
      </c>
      <c r="C27" s="4">
        <v>0</v>
      </c>
      <c r="D27" s="4">
        <v>0</v>
      </c>
      <c r="E27" s="4">
        <f t="shared" si="0"/>
        <v>0</v>
      </c>
    </row>
    <row r="28" spans="2:5" ht="12">
      <c r="B28" t="s">
        <v>19</v>
      </c>
      <c r="C28" s="4">
        <v>24</v>
      </c>
      <c r="D28" s="4">
        <v>1</v>
      </c>
      <c r="E28" s="4">
        <f t="shared" si="0"/>
        <v>25</v>
      </c>
    </row>
    <row r="29" spans="2:5" ht="12">
      <c r="B29" t="s">
        <v>32</v>
      </c>
      <c r="C29" s="4">
        <v>0</v>
      </c>
      <c r="D29" s="4">
        <v>0</v>
      </c>
      <c r="E29" s="4">
        <f t="shared" si="0"/>
        <v>0</v>
      </c>
    </row>
    <row r="30" spans="2:5" ht="12">
      <c r="B30" s="5" t="s">
        <v>33</v>
      </c>
      <c r="C30" s="6">
        <v>1182</v>
      </c>
      <c r="D30" s="6">
        <v>70</v>
      </c>
      <c r="E30" s="6">
        <f t="shared" si="0"/>
        <v>1252</v>
      </c>
    </row>
    <row r="31" spans="2:5" ht="12">
      <c r="B31" s="7" t="s">
        <v>7</v>
      </c>
      <c r="C31" s="4">
        <v>1265</v>
      </c>
      <c r="D31" s="4">
        <v>74</v>
      </c>
      <c r="E31" s="4">
        <v>1339</v>
      </c>
    </row>
    <row r="32" spans="1:5" ht="25.5" customHeight="1">
      <c r="A32" s="1" t="s">
        <v>34</v>
      </c>
      <c r="B32" t="s">
        <v>35</v>
      </c>
      <c r="C32" s="4">
        <v>526</v>
      </c>
      <c r="D32" s="4">
        <v>48</v>
      </c>
      <c r="E32" s="4">
        <f t="shared" si="0"/>
        <v>574</v>
      </c>
    </row>
    <row r="33" spans="2:5" ht="12">
      <c r="B33" s="5" t="s">
        <v>28</v>
      </c>
      <c r="C33" s="6">
        <v>58</v>
      </c>
      <c r="D33" s="6">
        <v>8</v>
      </c>
      <c r="E33" s="6">
        <f t="shared" si="0"/>
        <v>66</v>
      </c>
    </row>
    <row r="34" spans="2:5" ht="12">
      <c r="B34" s="7" t="s">
        <v>7</v>
      </c>
      <c r="C34" s="4">
        <v>584</v>
      </c>
      <c r="D34" s="4">
        <v>56</v>
      </c>
      <c r="E34" s="4">
        <v>640</v>
      </c>
    </row>
    <row r="35" spans="1:5" ht="25.5" customHeight="1">
      <c r="A35" s="1" t="s">
        <v>36</v>
      </c>
      <c r="B35" t="s">
        <v>30</v>
      </c>
      <c r="C35" s="4">
        <v>12</v>
      </c>
      <c r="D35" s="4">
        <v>0</v>
      </c>
      <c r="E35" s="4">
        <f t="shared" si="0"/>
        <v>12</v>
      </c>
    </row>
    <row r="36" spans="2:5" ht="12">
      <c r="B36" t="s">
        <v>37</v>
      </c>
      <c r="C36" s="4">
        <v>4</v>
      </c>
      <c r="D36" s="4">
        <v>0</v>
      </c>
      <c r="E36" s="4">
        <f t="shared" si="0"/>
        <v>4</v>
      </c>
    </row>
    <row r="37" spans="2:5" ht="12">
      <c r="B37" t="s">
        <v>38</v>
      </c>
      <c r="C37" s="4">
        <v>108</v>
      </c>
      <c r="D37" s="4">
        <v>0</v>
      </c>
      <c r="E37" s="4">
        <f t="shared" si="0"/>
        <v>108</v>
      </c>
    </row>
    <row r="38" spans="2:5" ht="12">
      <c r="B38" t="s">
        <v>39</v>
      </c>
      <c r="C38" s="4">
        <v>0</v>
      </c>
      <c r="D38" s="4">
        <v>0</v>
      </c>
      <c r="E38" s="4">
        <f t="shared" si="0"/>
        <v>0</v>
      </c>
    </row>
    <row r="39" spans="2:5" ht="12">
      <c r="B39" t="s">
        <v>40</v>
      </c>
      <c r="C39" s="4">
        <v>9</v>
      </c>
      <c r="D39" s="4">
        <v>0</v>
      </c>
      <c r="E39" s="4">
        <f t="shared" si="0"/>
        <v>9</v>
      </c>
    </row>
    <row r="40" spans="2:5" ht="12">
      <c r="B40" s="5" t="s">
        <v>41</v>
      </c>
      <c r="C40" s="6">
        <v>730</v>
      </c>
      <c r="D40" s="6">
        <v>35</v>
      </c>
      <c r="E40" s="6">
        <f t="shared" si="0"/>
        <v>765</v>
      </c>
    </row>
    <row r="41" spans="2:5" ht="12">
      <c r="B41" s="7" t="s">
        <v>7</v>
      </c>
      <c r="C41" s="4">
        <v>863</v>
      </c>
      <c r="D41" s="4">
        <v>35</v>
      </c>
      <c r="E41" s="4">
        <v>898</v>
      </c>
    </row>
    <row r="42" spans="1:5" ht="25.5" customHeight="1">
      <c r="A42" s="1" t="s">
        <v>42</v>
      </c>
      <c r="B42" t="s">
        <v>27</v>
      </c>
      <c r="C42" s="4">
        <v>870</v>
      </c>
      <c r="D42" s="4">
        <v>103</v>
      </c>
      <c r="E42" s="4">
        <f>SUM(C42:D42)</f>
        <v>973</v>
      </c>
    </row>
    <row r="43" spans="1:5" ht="25.5" customHeight="1">
      <c r="A43" s="13" t="s">
        <v>43</v>
      </c>
      <c r="B43" s="13"/>
      <c r="C43" s="4">
        <v>0</v>
      </c>
      <c r="D43" s="4">
        <v>0</v>
      </c>
      <c r="E43" s="4">
        <f aca="true" t="shared" si="1" ref="E41:E53">SUM(C43:D43)</f>
        <v>0</v>
      </c>
    </row>
    <row r="44" spans="1:5" ht="25.5" customHeight="1">
      <c r="A44" s="1" t="s">
        <v>8</v>
      </c>
      <c r="B44" t="s">
        <v>27</v>
      </c>
      <c r="C44" s="4">
        <v>1</v>
      </c>
      <c r="D44" s="4">
        <v>0</v>
      </c>
      <c r="E44" s="4">
        <f t="shared" si="1"/>
        <v>1</v>
      </c>
    </row>
    <row r="45" spans="1:5" ht="25.5" customHeight="1">
      <c r="A45" s="1" t="s">
        <v>44</v>
      </c>
      <c r="B45" t="s">
        <v>23</v>
      </c>
      <c r="C45" s="4">
        <v>0</v>
      </c>
      <c r="D45" s="4">
        <v>0</v>
      </c>
      <c r="E45" s="4">
        <f t="shared" si="1"/>
        <v>0</v>
      </c>
    </row>
    <row r="46" spans="1:5" ht="25.5" customHeight="1">
      <c r="A46" s="1" t="s">
        <v>45</v>
      </c>
      <c r="B46" t="s">
        <v>23</v>
      </c>
      <c r="C46" s="4">
        <v>4</v>
      </c>
      <c r="D46" s="4">
        <v>0</v>
      </c>
      <c r="E46" s="4">
        <f t="shared" si="1"/>
        <v>4</v>
      </c>
    </row>
    <row r="47" spans="1:5" ht="25.5" customHeight="1">
      <c r="A47" s="1" t="s">
        <v>9</v>
      </c>
      <c r="B47" t="s">
        <v>46</v>
      </c>
      <c r="C47" s="4">
        <v>160</v>
      </c>
      <c r="D47" s="4">
        <v>2</v>
      </c>
      <c r="E47" s="4">
        <f t="shared" si="1"/>
        <v>162</v>
      </c>
    </row>
    <row r="48" spans="2:5" ht="12">
      <c r="B48" t="s">
        <v>47</v>
      </c>
      <c r="C48" s="4">
        <v>0</v>
      </c>
      <c r="D48" s="4">
        <v>0</v>
      </c>
      <c r="E48" s="4">
        <f t="shared" si="1"/>
        <v>0</v>
      </c>
    </row>
    <row r="49" spans="2:5" ht="12">
      <c r="B49" t="s">
        <v>48</v>
      </c>
      <c r="C49" s="4">
        <v>0</v>
      </c>
      <c r="D49" s="4">
        <v>0</v>
      </c>
      <c r="E49" s="4">
        <f t="shared" si="1"/>
        <v>0</v>
      </c>
    </row>
    <row r="50" spans="2:5" ht="12">
      <c r="B50" s="8" t="s">
        <v>19</v>
      </c>
      <c r="C50" s="9">
        <v>18</v>
      </c>
      <c r="D50" s="9">
        <v>0</v>
      </c>
      <c r="E50" s="4">
        <f t="shared" si="1"/>
        <v>18</v>
      </c>
    </row>
    <row r="51" spans="2:5" ht="12">
      <c r="B51" s="5" t="s">
        <v>49</v>
      </c>
      <c r="C51" s="5">
        <v>0</v>
      </c>
      <c r="D51" s="5">
        <v>0</v>
      </c>
      <c r="E51" s="6">
        <f t="shared" si="1"/>
        <v>0</v>
      </c>
    </row>
    <row r="52" spans="2:5" ht="12">
      <c r="B52" s="7" t="s">
        <v>7</v>
      </c>
      <c r="C52" s="4">
        <v>183</v>
      </c>
      <c r="D52" s="4">
        <v>2</v>
      </c>
      <c r="E52" s="4">
        <v>185</v>
      </c>
    </row>
    <row r="53" spans="1:5" ht="25.5" customHeight="1">
      <c r="A53" s="1" t="s">
        <v>10</v>
      </c>
      <c r="B53" s="1"/>
      <c r="C53" s="10">
        <f>SUM(C7,C13,C14,C19,C20,C25,C31,C34,C41,C42,C52,)</f>
        <v>12352</v>
      </c>
      <c r="D53" s="10">
        <f>SUM(D7,D13,D14,D19,D20,D25,D31,D34,D41,D42,D52,)</f>
        <v>895</v>
      </c>
      <c r="E53" s="10">
        <f t="shared" si="1"/>
        <v>13247</v>
      </c>
    </row>
    <row r="54" spans="1:5" ht="23.25" customHeight="1" thickBot="1">
      <c r="A54" s="15"/>
      <c r="B54" s="15"/>
      <c r="C54" s="15"/>
      <c r="D54" s="15"/>
      <c r="E54" s="15"/>
    </row>
    <row r="55" spans="1:5" ht="20.25" customHeight="1">
      <c r="A55" s="11"/>
      <c r="B55" s="11" t="s">
        <v>50</v>
      </c>
      <c r="C55" s="1">
        <v>1414</v>
      </c>
      <c r="D55" s="11">
        <v>10</v>
      </c>
      <c r="E55" s="12">
        <v>1424</v>
      </c>
    </row>
  </sheetData>
  <mergeCells count="3">
    <mergeCell ref="A43:B43"/>
    <mergeCell ref="A1:E1"/>
    <mergeCell ref="A54:E54"/>
  </mergeCells>
  <printOptions horizontalCentered="1"/>
  <pageMargins left="0.25" right="0.25" top="0.5" bottom="0.5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</dc:creator>
  <cp:keywords/>
  <dc:description/>
  <cp:lastModifiedBy>generic</cp:lastModifiedBy>
  <cp:lastPrinted>2011-08-24T19:15:06Z</cp:lastPrinted>
  <dcterms:created xsi:type="dcterms:W3CDTF">2011-05-25T00:30:01Z</dcterms:created>
  <dcterms:modified xsi:type="dcterms:W3CDTF">2011-09-08T01:16:10Z</dcterms:modified>
  <cp:category/>
  <cp:version/>
  <cp:contentType/>
  <cp:contentStatus/>
</cp:coreProperties>
</file>