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" yWindow="104" windowWidth="14763" windowHeight="7810" activeTab="0"/>
  </bookViews>
  <sheets>
    <sheet name="coll_use_10-11" sheetId="1" r:id="rId1"/>
  </sheets>
  <definedNames/>
  <calcPr fullCalcOnLoad="1"/>
</workbook>
</file>

<file path=xl/sharedStrings.xml><?xml version="1.0" encoding="utf-8"?>
<sst xmlns="http://schemas.openxmlformats.org/spreadsheetml/2006/main" count="73" uniqueCount="69">
  <si>
    <t>MILLENNIUM CIRCULATION REPORT ON "ALL CIRCULATION ACITIVITY"</t>
  </si>
  <si>
    <t>Campus</t>
  </si>
  <si>
    <t>Owning Library</t>
  </si>
  <si>
    <t>Check-outs</t>
  </si>
  <si>
    <t>Check-ins</t>
  </si>
  <si>
    <t>Renewals</t>
  </si>
  <si>
    <t>Holds/Requests</t>
  </si>
  <si>
    <t>Holds/Recalls</t>
  </si>
  <si>
    <t>Total</t>
  </si>
  <si>
    <t>Transactions</t>
  </si>
  <si>
    <t>Berkeley</t>
  </si>
  <si>
    <t>Art History/Classics</t>
  </si>
  <si>
    <t>Anthropology</t>
  </si>
  <si>
    <t>Architecture Visual Resources</t>
  </si>
  <si>
    <t>Business &amp; Economics</t>
  </si>
  <si>
    <t>Chemistry</t>
  </si>
  <si>
    <t>Newspapers/Microforms</t>
  </si>
  <si>
    <t>East Asian</t>
  </si>
  <si>
    <t>Education/Psychology</t>
  </si>
  <si>
    <t>Engineering</t>
  </si>
  <si>
    <t>Earth Sciences/Maps</t>
  </si>
  <si>
    <t>Environmental Design</t>
  </si>
  <si>
    <t>Giannini</t>
  </si>
  <si>
    <t>Inst. of Governmental Studies</t>
  </si>
  <si>
    <t>Inst. for Resrch on Labor &amp; Empl</t>
  </si>
  <si>
    <t>Inst. of Transportation Studies</t>
  </si>
  <si>
    <t>Law</t>
  </si>
  <si>
    <t>Media Center</t>
  </si>
  <si>
    <t>Mathematics/Statistics</t>
  </si>
  <si>
    <t>Music</t>
  </si>
  <si>
    <t>Optometry</t>
  </si>
  <si>
    <t>Public Health</t>
  </si>
  <si>
    <t>Social Welfare</t>
  </si>
  <si>
    <t>South/Southeast Asia</t>
  </si>
  <si>
    <t>Bancroft</t>
  </si>
  <si>
    <t>Mark Twain Papers</t>
  </si>
  <si>
    <t>Bancroft Negative Microfilm</t>
  </si>
  <si>
    <t>University Archives</t>
  </si>
  <si>
    <t>Water Resources</t>
  </si>
  <si>
    <t>UCB Subtotal</t>
  </si>
  <si>
    <t>Davis</t>
  </si>
  <si>
    <t>Agricultural &amp; Resource Econ</t>
  </si>
  <si>
    <t>Government Info. &amp; Maps</t>
  </si>
  <si>
    <t>Health Sciences</t>
  </si>
  <si>
    <t>Special Collections</t>
  </si>
  <si>
    <t>UCD Subtotal</t>
  </si>
  <si>
    <t>Santa Cruz</t>
  </si>
  <si>
    <t>McHenry</t>
  </si>
  <si>
    <t>UCSC Subtotal</t>
  </si>
  <si>
    <t>San Francisco</t>
  </si>
  <si>
    <t>General</t>
  </si>
  <si>
    <t>UCSF Subtotal</t>
  </si>
  <si>
    <t>Calif. State Lib.</t>
  </si>
  <si>
    <t>UC Libraries</t>
  </si>
  <si>
    <t>UCL Shared Print - IEEE</t>
  </si>
  <si>
    <t>TOTAL</t>
  </si>
  <si>
    <t>*Includes transactions for mass digitization projects.</t>
  </si>
  <si>
    <t>Ethnic Studies - AAS</t>
  </si>
  <si>
    <t>Ethnic Studies - CS</t>
  </si>
  <si>
    <t>Main (Gardner)</t>
  </si>
  <si>
    <t>Media Resources Center</t>
  </si>
  <si>
    <t>Physics-Astronomy</t>
  </si>
  <si>
    <t>Shields</t>
  </si>
  <si>
    <t>Bioscience &amp; Natural Resources</t>
  </si>
  <si>
    <t>Master Negatives</t>
  </si>
  <si>
    <t>Physical Sciences &amp; Engineering</t>
  </si>
  <si>
    <t>Science &amp; Engineering</t>
  </si>
  <si>
    <t>Use of Collections Housed at NRLF during 2010-2011 *</t>
  </si>
  <si>
    <t>UC Press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</si>
</sst>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_);_(* \(#,##0\);_(* &quot;-&quot;??_);_(@_)"/>
    <numFmt numFmtId="169" formatCode="_(* #,##0.000_);_(* \(#,##0.000\);_(* &quot;-&quot;??_);_(@_)"/>
    <numFmt numFmtId="170" formatCode="_(* #,##0.0_);_(* \(#,##0.0\);_(* &quot;-&quot;??_);_(@_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168" fontId="0" fillId="0" borderId="0" xfId="0" applyNumberFormat="1" applyAlignment="1">
      <alignment/>
    </xf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10" fontId="3" fillId="0" borderId="1" xfId="0" applyNumberFormat="1" applyFont="1" applyBorder="1" applyAlignment="1">
      <alignment horizontal="left" wrapText="1"/>
    </xf>
    <xf numFmtId="0" fontId="0" fillId="0" borderId="1" xfId="0" applyBorder="1" applyAlignment="1">
      <alignment/>
    </xf>
    <xf numFmtId="10" fontId="0" fillId="0" borderId="1" xfId="0" applyNumberFormat="1" applyBorder="1" applyAlignment="1">
      <alignment horizontal="right" wrapText="1"/>
    </xf>
    <xf numFmtId="0" fontId="0" fillId="2" borderId="1" xfId="0" applyFill="1" applyBorder="1" applyAlignment="1">
      <alignment/>
    </xf>
    <xf numFmtId="168" fontId="0" fillId="0" borderId="1" xfId="15" applyNumberFormat="1" applyBorder="1" applyAlignment="1">
      <alignment horizontal="left" indent="1"/>
    </xf>
    <xf numFmtId="168" fontId="0" fillId="2" borderId="1" xfId="15" applyNumberFormat="1" applyFill="1" applyBorder="1" applyAlignment="1">
      <alignment horizontal="left" indent="1"/>
    </xf>
    <xf numFmtId="0" fontId="0" fillId="0" borderId="1" xfId="0" applyFill="1" applyBorder="1" applyAlignment="1">
      <alignment/>
    </xf>
    <xf numFmtId="0" fontId="0" fillId="2" borderId="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0" fillId="0" borderId="1" xfId="0" applyBorder="1" applyAlignment="1">
      <alignment horizontal="center"/>
    </xf>
    <xf numFmtId="168" fontId="0" fillId="0" borderId="1" xfId="15" applyNumberFormat="1" applyFont="1" applyBorder="1" applyAlignment="1">
      <alignment horizontal="left" indent="1"/>
    </xf>
    <xf numFmtId="168" fontId="0" fillId="0" borderId="1" xfId="15" applyNumberFormat="1" applyFont="1" applyBorder="1" applyAlignment="1">
      <alignment horizontal="left" wrapText="1" indent="1"/>
    </xf>
    <xf numFmtId="168" fontId="0" fillId="0" borderId="1" xfId="15" applyNumberFormat="1" applyBorder="1" applyAlignment="1">
      <alignment horizontal="left" wrapText="1" indent="1"/>
    </xf>
    <xf numFmtId="168" fontId="0" fillId="0" borderId="1" xfId="15" applyNumberFormat="1" applyBorder="1" applyAlignment="1">
      <alignment horizontal="left" wrapText="1" indent="4"/>
    </xf>
    <xf numFmtId="168" fontId="0" fillId="0" borderId="1" xfId="15" applyNumberFormat="1" applyBorder="1" applyAlignment="1">
      <alignment horizontal="left" indent="2"/>
    </xf>
    <xf numFmtId="168" fontId="0" fillId="2" borderId="1" xfId="15" applyNumberFormat="1" applyFill="1" applyBorder="1" applyAlignment="1">
      <alignment horizontal="left" indent="2"/>
    </xf>
    <xf numFmtId="168" fontId="0" fillId="0" borderId="1" xfId="15" applyNumberFormat="1" applyFill="1" applyBorder="1" applyAlignment="1">
      <alignment horizontal="left" indent="2"/>
    </xf>
    <xf numFmtId="168" fontId="0" fillId="2" borderId="1" xfId="15" applyNumberFormat="1" applyFill="1" applyBorder="1" applyAlignment="1">
      <alignment horizontal="left" wrapText="1" indent="1"/>
    </xf>
    <xf numFmtId="168" fontId="0" fillId="0" borderId="1" xfId="15" applyNumberFormat="1" applyFill="1" applyBorder="1" applyAlignment="1">
      <alignment horizontal="left" wrapText="1" indent="1"/>
    </xf>
    <xf numFmtId="168" fontId="3" fillId="2" borderId="1" xfId="15" applyNumberFormat="1" applyFont="1" applyFill="1" applyBorder="1" applyAlignment="1">
      <alignment horizontal="left" inden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showGridLines="0" tabSelected="1" workbookViewId="0" topLeftCell="A1">
      <selection activeCell="A1" sqref="A1:F1"/>
    </sheetView>
  </sheetViews>
  <sheetFormatPr defaultColWidth="9.140625" defaultRowHeight="12.75"/>
  <cols>
    <col min="1" max="1" width="14.28125" style="0" customWidth="1"/>
    <col min="2" max="2" width="29.00390625" style="0" customWidth="1"/>
    <col min="3" max="3" width="12.8515625" style="0" customWidth="1"/>
    <col min="4" max="4" width="11.7109375" style="0" customWidth="1"/>
    <col min="5" max="5" width="10.57421875" style="0" customWidth="1"/>
    <col min="6" max="6" width="15.28125" style="0" customWidth="1"/>
    <col min="7" max="7" width="14.140625" style="0" customWidth="1"/>
    <col min="8" max="8" width="12.28125" style="0" customWidth="1"/>
  </cols>
  <sheetData>
    <row r="1" spans="1:6" ht="22.5" customHeight="1">
      <c r="A1" s="26" t="s">
        <v>0</v>
      </c>
      <c r="B1" s="26"/>
      <c r="C1" s="26"/>
      <c r="D1" s="26"/>
      <c r="E1" s="26"/>
      <c r="F1" s="26"/>
    </row>
    <row r="2" spans="1:8" ht="29.25" customHeight="1">
      <c r="A2" s="27" t="s">
        <v>67</v>
      </c>
      <c r="B2" s="27"/>
      <c r="C2" s="27"/>
      <c r="D2" s="27"/>
      <c r="E2" s="27"/>
      <c r="F2" s="27"/>
      <c r="G2" s="27"/>
      <c r="H2" s="27"/>
    </row>
    <row r="3" spans="1:8" ht="12.75" customHeight="1">
      <c r="A3" s="1"/>
      <c r="C3" s="1"/>
      <c r="D3" s="1"/>
      <c r="E3" s="1"/>
      <c r="F3" s="1"/>
      <c r="G3" s="1"/>
      <c r="H3" s="1"/>
    </row>
    <row r="4" spans="1:8" ht="13.5" customHeight="1">
      <c r="A4" s="28" t="s">
        <v>1</v>
      </c>
      <c r="B4" s="28" t="s">
        <v>2</v>
      </c>
      <c r="C4" s="28" t="s">
        <v>3</v>
      </c>
      <c r="D4" s="28" t="s">
        <v>4</v>
      </c>
      <c r="E4" s="28" t="s">
        <v>5</v>
      </c>
      <c r="F4" s="28" t="s">
        <v>6</v>
      </c>
      <c r="G4" s="28" t="s">
        <v>7</v>
      </c>
      <c r="H4" s="3" t="s">
        <v>8</v>
      </c>
    </row>
    <row r="5" spans="1:8" ht="13.5" customHeight="1">
      <c r="A5" s="28"/>
      <c r="B5" s="28"/>
      <c r="C5" s="28"/>
      <c r="D5" s="28"/>
      <c r="E5" s="28"/>
      <c r="F5" s="28"/>
      <c r="G5" s="28"/>
      <c r="H5" s="3" t="s">
        <v>9</v>
      </c>
    </row>
    <row r="6" spans="1:8" ht="23.25" customHeight="1">
      <c r="A6" s="4"/>
      <c r="B6" s="4"/>
      <c r="C6" s="4"/>
      <c r="D6" s="4"/>
      <c r="E6" s="4"/>
      <c r="F6" s="4"/>
      <c r="G6" s="4"/>
      <c r="H6" s="4"/>
    </row>
    <row r="7" spans="1:9" ht="15" customHeight="1">
      <c r="A7" s="5" t="s">
        <v>10</v>
      </c>
      <c r="B7" s="6" t="s">
        <v>12</v>
      </c>
      <c r="C7" s="15">
        <v>946</v>
      </c>
      <c r="D7" s="15">
        <v>906</v>
      </c>
      <c r="E7" s="15">
        <v>386</v>
      </c>
      <c r="F7" s="15">
        <v>359</v>
      </c>
      <c r="G7" s="15">
        <v>10</v>
      </c>
      <c r="H7" s="15">
        <v>2607</v>
      </c>
      <c r="I7" s="2"/>
    </row>
    <row r="8" spans="1:9" ht="15" customHeight="1">
      <c r="A8" s="5"/>
      <c r="B8" s="6" t="s">
        <v>13</v>
      </c>
      <c r="C8" s="16">
        <v>0</v>
      </c>
      <c r="D8" s="16">
        <v>28</v>
      </c>
      <c r="E8" s="16">
        <v>28</v>
      </c>
      <c r="F8" s="16">
        <v>0</v>
      </c>
      <c r="G8" s="15">
        <v>0</v>
      </c>
      <c r="H8" s="16">
        <v>56</v>
      </c>
      <c r="I8" s="2"/>
    </row>
    <row r="9" spans="1:9" ht="15" customHeight="1">
      <c r="A9" s="5"/>
      <c r="B9" s="6" t="s">
        <v>11</v>
      </c>
      <c r="C9" s="16">
        <v>17</v>
      </c>
      <c r="D9" s="16">
        <v>16</v>
      </c>
      <c r="E9" s="16">
        <v>2</v>
      </c>
      <c r="F9" s="16">
        <v>10</v>
      </c>
      <c r="G9" s="15">
        <v>0</v>
      </c>
      <c r="H9" s="16">
        <v>45</v>
      </c>
      <c r="I9" s="2"/>
    </row>
    <row r="10" spans="1:9" ht="15" customHeight="1">
      <c r="A10" s="5"/>
      <c r="B10" s="6" t="s">
        <v>34</v>
      </c>
      <c r="C10" s="16">
        <v>6988</v>
      </c>
      <c r="D10" s="16">
        <v>6604</v>
      </c>
      <c r="E10" s="16">
        <v>537</v>
      </c>
      <c r="F10" s="16">
        <v>6297</v>
      </c>
      <c r="G10" s="16">
        <v>1</v>
      </c>
      <c r="H10" s="16">
        <v>20427</v>
      </c>
      <c r="I10" s="2"/>
    </row>
    <row r="11" spans="1:9" ht="15" customHeight="1">
      <c r="A11" s="5"/>
      <c r="B11" s="6" t="s">
        <v>36</v>
      </c>
      <c r="C11" s="16">
        <v>329</v>
      </c>
      <c r="D11" s="16">
        <v>337</v>
      </c>
      <c r="E11" s="16">
        <v>158</v>
      </c>
      <c r="F11" s="16">
        <v>268</v>
      </c>
      <c r="G11" s="15">
        <v>0</v>
      </c>
      <c r="H11" s="16">
        <v>1092</v>
      </c>
      <c r="I11" s="2"/>
    </row>
    <row r="12" spans="1:9" ht="15" customHeight="1">
      <c r="A12" s="7"/>
      <c r="B12" s="6" t="s">
        <v>63</v>
      </c>
      <c r="C12" s="15">
        <v>3299</v>
      </c>
      <c r="D12" s="15">
        <v>2883</v>
      </c>
      <c r="E12" s="15">
        <v>301</v>
      </c>
      <c r="F12" s="15">
        <v>384</v>
      </c>
      <c r="G12" s="15">
        <v>6</v>
      </c>
      <c r="H12" s="15">
        <v>6873</v>
      </c>
      <c r="I12" s="2"/>
    </row>
    <row r="13" spans="1:9" ht="15" customHeight="1">
      <c r="A13" s="7"/>
      <c r="B13" s="6" t="s">
        <v>14</v>
      </c>
      <c r="C13" s="15">
        <v>1807</v>
      </c>
      <c r="D13" s="15">
        <v>1592</v>
      </c>
      <c r="E13" s="15">
        <v>357</v>
      </c>
      <c r="F13" s="15">
        <v>196</v>
      </c>
      <c r="G13" s="15">
        <v>7</v>
      </c>
      <c r="H13" s="15">
        <v>3959</v>
      </c>
      <c r="I13" s="2"/>
    </row>
    <row r="14" spans="1:9" ht="15" customHeight="1">
      <c r="A14" s="7"/>
      <c r="B14" s="6" t="s">
        <v>15</v>
      </c>
      <c r="C14" s="15">
        <v>3152</v>
      </c>
      <c r="D14" s="15">
        <v>3697</v>
      </c>
      <c r="E14" s="15">
        <v>95</v>
      </c>
      <c r="F14" s="15">
        <v>120</v>
      </c>
      <c r="G14" s="15">
        <v>0</v>
      </c>
      <c r="H14" s="15">
        <v>7064</v>
      </c>
      <c r="I14" s="2"/>
    </row>
    <row r="15" spans="1:9" ht="15" customHeight="1">
      <c r="A15" s="7"/>
      <c r="B15" s="6" t="s">
        <v>20</v>
      </c>
      <c r="C15" s="15">
        <v>2553</v>
      </c>
      <c r="D15" s="15">
        <v>2147</v>
      </c>
      <c r="E15" s="15">
        <v>112</v>
      </c>
      <c r="F15" s="15">
        <v>272</v>
      </c>
      <c r="G15" s="15">
        <v>0</v>
      </c>
      <c r="H15" s="15">
        <v>5084</v>
      </c>
      <c r="I15" s="2"/>
    </row>
    <row r="16" spans="1:9" ht="15" customHeight="1">
      <c r="A16" s="7"/>
      <c r="B16" s="6" t="s">
        <v>17</v>
      </c>
      <c r="C16" s="15">
        <v>68531</v>
      </c>
      <c r="D16" s="15">
        <v>68254</v>
      </c>
      <c r="E16" s="15">
        <v>2309</v>
      </c>
      <c r="F16" s="15">
        <v>1797</v>
      </c>
      <c r="G16" s="15">
        <v>22</v>
      </c>
      <c r="H16" s="15">
        <v>140913</v>
      </c>
      <c r="I16" s="2"/>
    </row>
    <row r="17" spans="1:9" ht="15" customHeight="1">
      <c r="A17" s="7"/>
      <c r="B17" s="6" t="s">
        <v>18</v>
      </c>
      <c r="C17" s="15">
        <v>5298</v>
      </c>
      <c r="D17" s="15">
        <v>5352</v>
      </c>
      <c r="E17" s="15">
        <v>464</v>
      </c>
      <c r="F17" s="15">
        <v>357</v>
      </c>
      <c r="G17" s="15">
        <v>6</v>
      </c>
      <c r="H17" s="15">
        <v>11477</v>
      </c>
      <c r="I17" s="2"/>
    </row>
    <row r="18" spans="1:9" ht="15" customHeight="1">
      <c r="A18" s="7"/>
      <c r="B18" s="6" t="s">
        <v>19</v>
      </c>
      <c r="C18" s="15">
        <v>2735</v>
      </c>
      <c r="D18" s="15">
        <v>2573</v>
      </c>
      <c r="E18" s="15">
        <v>193</v>
      </c>
      <c r="F18" s="15">
        <v>270</v>
      </c>
      <c r="G18" s="15">
        <v>0</v>
      </c>
      <c r="H18" s="15">
        <v>5771</v>
      </c>
      <c r="I18" s="2"/>
    </row>
    <row r="19" spans="1:9" ht="15" customHeight="1">
      <c r="A19" s="7"/>
      <c r="B19" s="6" t="s">
        <v>21</v>
      </c>
      <c r="C19" s="15">
        <v>2752</v>
      </c>
      <c r="D19" s="15">
        <v>1811</v>
      </c>
      <c r="E19" s="15">
        <v>507</v>
      </c>
      <c r="F19" s="15">
        <v>520</v>
      </c>
      <c r="G19" s="15">
        <v>5</v>
      </c>
      <c r="H19" s="15">
        <v>5595</v>
      </c>
      <c r="I19" s="2"/>
    </row>
    <row r="20" spans="1:9" ht="15" customHeight="1">
      <c r="A20" s="7"/>
      <c r="B20" s="6" t="s">
        <v>57</v>
      </c>
      <c r="C20" s="16">
        <v>103</v>
      </c>
      <c r="D20" s="16">
        <v>98</v>
      </c>
      <c r="E20" s="16">
        <v>11</v>
      </c>
      <c r="F20" s="16">
        <v>131</v>
      </c>
      <c r="G20" s="15">
        <v>0</v>
      </c>
      <c r="H20" s="16">
        <v>343</v>
      </c>
      <c r="I20" s="2"/>
    </row>
    <row r="21" spans="1:9" ht="15" customHeight="1">
      <c r="A21" s="7"/>
      <c r="B21" s="6" t="s">
        <v>58</v>
      </c>
      <c r="C21" s="16">
        <v>10</v>
      </c>
      <c r="D21" s="16">
        <v>8</v>
      </c>
      <c r="E21" s="16">
        <v>0</v>
      </c>
      <c r="F21" s="16">
        <v>9</v>
      </c>
      <c r="G21" s="15">
        <v>0</v>
      </c>
      <c r="H21" s="16">
        <v>27</v>
      </c>
      <c r="I21" s="2"/>
    </row>
    <row r="22" spans="1:9" ht="15" customHeight="1">
      <c r="A22" s="7"/>
      <c r="B22" s="6" t="s">
        <v>22</v>
      </c>
      <c r="C22" s="15">
        <v>28</v>
      </c>
      <c r="D22" s="15">
        <v>26</v>
      </c>
      <c r="E22" s="15">
        <v>15</v>
      </c>
      <c r="F22" s="15">
        <v>13</v>
      </c>
      <c r="G22" s="15">
        <v>0</v>
      </c>
      <c r="H22" s="15">
        <v>82</v>
      </c>
      <c r="I22" s="2"/>
    </row>
    <row r="23" spans="1:9" ht="15" customHeight="1">
      <c r="A23" s="7"/>
      <c r="B23" s="6" t="s">
        <v>23</v>
      </c>
      <c r="C23" s="15">
        <v>542</v>
      </c>
      <c r="D23" s="15">
        <v>510</v>
      </c>
      <c r="E23" s="15">
        <v>29</v>
      </c>
      <c r="F23" s="15">
        <v>126</v>
      </c>
      <c r="G23" s="15">
        <v>4</v>
      </c>
      <c r="H23" s="15">
        <v>1211</v>
      </c>
      <c r="I23" s="2"/>
    </row>
    <row r="24" spans="1:9" ht="15" customHeight="1">
      <c r="A24" s="7"/>
      <c r="B24" s="6" t="s">
        <v>24</v>
      </c>
      <c r="C24" s="16">
        <v>18</v>
      </c>
      <c r="D24" s="16">
        <v>18</v>
      </c>
      <c r="E24" s="16">
        <v>12</v>
      </c>
      <c r="F24" s="16">
        <v>6</v>
      </c>
      <c r="G24" s="15">
        <v>0</v>
      </c>
      <c r="H24" s="16">
        <v>54</v>
      </c>
      <c r="I24" s="2"/>
    </row>
    <row r="25" spans="1:9" ht="15" customHeight="1">
      <c r="A25" s="7"/>
      <c r="B25" s="6" t="s">
        <v>25</v>
      </c>
      <c r="C25" s="15">
        <v>1248</v>
      </c>
      <c r="D25" s="15">
        <v>1183</v>
      </c>
      <c r="E25" s="15">
        <v>317</v>
      </c>
      <c r="F25" s="15">
        <v>448</v>
      </c>
      <c r="G25" s="15">
        <v>4</v>
      </c>
      <c r="H25" s="15">
        <v>3200</v>
      </c>
      <c r="I25" s="2"/>
    </row>
    <row r="26" spans="1:9" ht="15" customHeight="1">
      <c r="A26" s="7"/>
      <c r="B26" s="6" t="s">
        <v>26</v>
      </c>
      <c r="C26" s="15">
        <v>8746</v>
      </c>
      <c r="D26" s="15">
        <v>7227</v>
      </c>
      <c r="E26" s="15">
        <v>6</v>
      </c>
      <c r="F26" s="15">
        <v>70</v>
      </c>
      <c r="G26" s="15">
        <v>1</v>
      </c>
      <c r="H26" s="15">
        <v>16050</v>
      </c>
      <c r="I26" s="2"/>
    </row>
    <row r="27" spans="1:9" ht="15" customHeight="1">
      <c r="A27" s="7"/>
      <c r="B27" s="6" t="s">
        <v>59</v>
      </c>
      <c r="C27" s="15">
        <v>296524</v>
      </c>
      <c r="D27" s="15">
        <v>295148</v>
      </c>
      <c r="E27" s="15">
        <v>26689</v>
      </c>
      <c r="F27" s="15">
        <v>17935</v>
      </c>
      <c r="G27" s="15">
        <v>279</v>
      </c>
      <c r="H27" s="15">
        <v>636575</v>
      </c>
      <c r="I27" s="2"/>
    </row>
    <row r="28" spans="1:9" ht="15" customHeight="1">
      <c r="A28" s="7"/>
      <c r="B28" s="6" t="s">
        <v>35</v>
      </c>
      <c r="C28" s="16">
        <v>0</v>
      </c>
      <c r="D28" s="16">
        <v>0</v>
      </c>
      <c r="E28" s="16">
        <v>1</v>
      </c>
      <c r="F28" s="16">
        <v>0</v>
      </c>
      <c r="G28" s="15">
        <v>0</v>
      </c>
      <c r="H28" s="16">
        <v>1</v>
      </c>
      <c r="I28" s="2"/>
    </row>
    <row r="29" spans="1:9" ht="15" customHeight="1">
      <c r="A29" s="7"/>
      <c r="B29" s="6" t="s">
        <v>64</v>
      </c>
      <c r="C29" s="16">
        <v>43</v>
      </c>
      <c r="D29" s="16">
        <v>41</v>
      </c>
      <c r="E29" s="16">
        <v>31</v>
      </c>
      <c r="F29" s="16">
        <v>2</v>
      </c>
      <c r="G29" s="15">
        <v>0</v>
      </c>
      <c r="H29" s="16">
        <v>117</v>
      </c>
      <c r="I29" s="2"/>
    </row>
    <row r="30" spans="1:9" ht="15" customHeight="1">
      <c r="A30" s="7"/>
      <c r="B30" s="6" t="s">
        <v>28</v>
      </c>
      <c r="C30" s="15">
        <v>919</v>
      </c>
      <c r="D30" s="15">
        <v>904</v>
      </c>
      <c r="E30" s="15">
        <v>98</v>
      </c>
      <c r="F30" s="15">
        <v>61</v>
      </c>
      <c r="G30" s="15">
        <v>2</v>
      </c>
      <c r="H30" s="15">
        <v>1984</v>
      </c>
      <c r="I30" s="2"/>
    </row>
    <row r="31" spans="1:9" ht="15" customHeight="1">
      <c r="A31" s="7"/>
      <c r="B31" s="6" t="s">
        <v>60</v>
      </c>
      <c r="C31" s="16">
        <v>63</v>
      </c>
      <c r="D31" s="16">
        <v>33</v>
      </c>
      <c r="E31" s="16">
        <v>30</v>
      </c>
      <c r="F31" s="16">
        <v>39</v>
      </c>
      <c r="G31" s="15">
        <v>0</v>
      </c>
      <c r="H31" s="16">
        <v>165</v>
      </c>
      <c r="I31" s="2"/>
    </row>
    <row r="32" spans="1:9" ht="15" customHeight="1">
      <c r="A32" s="7"/>
      <c r="B32" s="6" t="s">
        <v>29</v>
      </c>
      <c r="C32" s="15">
        <v>593</v>
      </c>
      <c r="D32" s="15">
        <v>515</v>
      </c>
      <c r="E32" s="15">
        <v>285</v>
      </c>
      <c r="F32" s="15">
        <v>253</v>
      </c>
      <c r="G32" s="15">
        <v>0</v>
      </c>
      <c r="H32" s="15">
        <v>1646</v>
      </c>
      <c r="I32" s="2"/>
    </row>
    <row r="33" spans="1:9" ht="15" customHeight="1">
      <c r="A33" s="7"/>
      <c r="B33" s="6" t="s">
        <v>16</v>
      </c>
      <c r="C33" s="15">
        <v>681</v>
      </c>
      <c r="D33" s="15">
        <v>892</v>
      </c>
      <c r="E33" s="15">
        <v>379</v>
      </c>
      <c r="F33" s="15">
        <v>384</v>
      </c>
      <c r="G33" s="15">
        <v>1</v>
      </c>
      <c r="H33" s="15">
        <v>2337</v>
      </c>
      <c r="I33" s="2"/>
    </row>
    <row r="34" spans="1:9" ht="15" customHeight="1">
      <c r="A34" s="7"/>
      <c r="B34" s="6" t="s">
        <v>30</v>
      </c>
      <c r="C34" s="15">
        <v>176</v>
      </c>
      <c r="D34" s="15">
        <v>181</v>
      </c>
      <c r="E34" s="15">
        <v>11</v>
      </c>
      <c r="F34" s="15">
        <v>14</v>
      </c>
      <c r="G34" s="15">
        <v>0</v>
      </c>
      <c r="H34" s="15">
        <v>382</v>
      </c>
      <c r="I34" s="2"/>
    </row>
    <row r="35" spans="1:9" ht="15" customHeight="1">
      <c r="A35" s="7"/>
      <c r="B35" s="6" t="s">
        <v>61</v>
      </c>
      <c r="C35" s="15">
        <v>2438</v>
      </c>
      <c r="D35" s="15">
        <v>2380</v>
      </c>
      <c r="E35" s="15">
        <v>329</v>
      </c>
      <c r="F35" s="15">
        <v>200</v>
      </c>
      <c r="G35" s="15">
        <v>5</v>
      </c>
      <c r="H35" s="15">
        <v>5352</v>
      </c>
      <c r="I35" s="2"/>
    </row>
    <row r="36" spans="1:9" ht="15" customHeight="1">
      <c r="A36" s="7"/>
      <c r="B36" s="6" t="s">
        <v>31</v>
      </c>
      <c r="C36" s="15">
        <v>1462</v>
      </c>
      <c r="D36" s="15">
        <v>1441</v>
      </c>
      <c r="E36" s="15">
        <v>153</v>
      </c>
      <c r="F36" s="15">
        <v>193</v>
      </c>
      <c r="G36" s="15">
        <v>2</v>
      </c>
      <c r="H36" s="15">
        <v>3251</v>
      </c>
      <c r="I36" s="2"/>
    </row>
    <row r="37" spans="1:9" ht="15" customHeight="1">
      <c r="A37" s="7"/>
      <c r="B37" s="6" t="s">
        <v>32</v>
      </c>
      <c r="C37" s="16">
        <v>303</v>
      </c>
      <c r="D37" s="16">
        <v>316</v>
      </c>
      <c r="E37" s="16">
        <v>93</v>
      </c>
      <c r="F37" s="16">
        <v>59</v>
      </c>
      <c r="G37" s="15">
        <v>0</v>
      </c>
      <c r="H37" s="16">
        <v>771</v>
      </c>
      <c r="I37" s="2"/>
    </row>
    <row r="38" spans="1:9" ht="15" customHeight="1">
      <c r="A38" s="7"/>
      <c r="B38" s="6" t="s">
        <v>33</v>
      </c>
      <c r="C38" s="15">
        <v>122</v>
      </c>
      <c r="D38" s="15">
        <v>117</v>
      </c>
      <c r="E38" s="15">
        <v>11</v>
      </c>
      <c r="F38" s="15">
        <v>59</v>
      </c>
      <c r="G38" s="15">
        <v>0</v>
      </c>
      <c r="H38" s="15">
        <v>309</v>
      </c>
      <c r="I38" s="2"/>
    </row>
    <row r="39" spans="1:9" ht="15" customHeight="1">
      <c r="A39" s="7"/>
      <c r="B39" s="6" t="s">
        <v>37</v>
      </c>
      <c r="C39" s="16">
        <v>357</v>
      </c>
      <c r="D39" s="16">
        <v>289</v>
      </c>
      <c r="E39" s="16">
        <v>49</v>
      </c>
      <c r="F39" s="16">
        <v>330</v>
      </c>
      <c r="G39" s="15">
        <v>0</v>
      </c>
      <c r="H39" s="16">
        <v>1025</v>
      </c>
      <c r="I39" s="2"/>
    </row>
    <row r="40" spans="1:9" ht="15" customHeight="1">
      <c r="A40" s="7"/>
      <c r="B40" s="6" t="s">
        <v>38</v>
      </c>
      <c r="C40" s="15">
        <v>204</v>
      </c>
      <c r="D40" s="15">
        <v>200</v>
      </c>
      <c r="E40" s="15">
        <v>6</v>
      </c>
      <c r="F40" s="15">
        <v>140</v>
      </c>
      <c r="G40" s="15">
        <v>1</v>
      </c>
      <c r="H40" s="15">
        <v>551</v>
      </c>
      <c r="I40" s="2"/>
    </row>
    <row r="41" spans="1:9" ht="15" customHeight="1">
      <c r="A41" s="7"/>
      <c r="B41" s="6"/>
      <c r="C41" s="9"/>
      <c r="D41" s="9"/>
      <c r="E41" s="9"/>
      <c r="F41" s="9"/>
      <c r="G41" s="9"/>
      <c r="H41" s="9"/>
      <c r="I41" s="2"/>
    </row>
    <row r="42" spans="1:9" ht="15" customHeight="1">
      <c r="A42" s="7"/>
      <c r="B42" s="8" t="s">
        <v>39</v>
      </c>
      <c r="C42" s="10">
        <f aca="true" t="shared" si="0" ref="C42:H42">SUM(C7:C41)</f>
        <v>412987</v>
      </c>
      <c r="D42" s="10">
        <f t="shared" si="0"/>
        <v>407727</v>
      </c>
      <c r="E42" s="10">
        <f t="shared" si="0"/>
        <v>34004</v>
      </c>
      <c r="F42" s="10">
        <f t="shared" si="0"/>
        <v>31322</v>
      </c>
      <c r="G42" s="10">
        <f t="shared" si="0"/>
        <v>356</v>
      </c>
      <c r="H42" s="10">
        <f t="shared" si="0"/>
        <v>886396</v>
      </c>
      <c r="I42" s="2"/>
    </row>
    <row r="43" spans="1:9" ht="15" customHeight="1">
      <c r="A43" s="7"/>
      <c r="B43" s="6"/>
      <c r="C43" s="9"/>
      <c r="D43" s="9"/>
      <c r="E43" s="9"/>
      <c r="F43" s="9"/>
      <c r="G43" s="9"/>
      <c r="H43" s="9"/>
      <c r="I43" s="2"/>
    </row>
    <row r="44" spans="1:9" ht="15" customHeight="1">
      <c r="A44" s="7"/>
      <c r="B44" s="6"/>
      <c r="C44" s="9"/>
      <c r="D44" s="9"/>
      <c r="E44" s="9"/>
      <c r="F44" s="9"/>
      <c r="G44" s="9"/>
      <c r="H44" s="17"/>
      <c r="I44" s="2"/>
    </row>
    <row r="45" spans="1:9" ht="15" customHeight="1">
      <c r="A45" s="5" t="s">
        <v>40</v>
      </c>
      <c r="B45" s="6" t="s">
        <v>41</v>
      </c>
      <c r="C45" s="17">
        <v>575</v>
      </c>
      <c r="D45" s="17">
        <v>575</v>
      </c>
      <c r="E45" s="17">
        <v>0</v>
      </c>
      <c r="F45" s="17">
        <v>4</v>
      </c>
      <c r="G45" s="18">
        <v>0</v>
      </c>
      <c r="H45" s="17">
        <v>1154</v>
      </c>
      <c r="I45" s="2"/>
    </row>
    <row r="46" spans="1:9" ht="15" customHeight="1">
      <c r="A46" s="7"/>
      <c r="B46" s="6" t="s">
        <v>42</v>
      </c>
      <c r="C46" s="9">
        <v>5077</v>
      </c>
      <c r="D46" s="9">
        <v>5091</v>
      </c>
      <c r="E46" s="9">
        <v>53</v>
      </c>
      <c r="F46" s="9">
        <v>5</v>
      </c>
      <c r="G46" s="16">
        <v>0</v>
      </c>
      <c r="H46" s="9">
        <v>10226</v>
      </c>
      <c r="I46" s="2"/>
    </row>
    <row r="47" spans="1:9" ht="15" customHeight="1">
      <c r="A47" s="7"/>
      <c r="B47" s="6" t="s">
        <v>43</v>
      </c>
      <c r="C47" s="17">
        <v>912</v>
      </c>
      <c r="D47" s="17">
        <v>672</v>
      </c>
      <c r="E47" s="17">
        <v>87</v>
      </c>
      <c r="F47" s="17">
        <v>51</v>
      </c>
      <c r="G47" s="18">
        <v>0</v>
      </c>
      <c r="H47" s="17">
        <v>1722</v>
      </c>
      <c r="I47" s="2"/>
    </row>
    <row r="48" spans="1:9" ht="15" customHeight="1">
      <c r="A48" s="7"/>
      <c r="B48" s="6" t="s">
        <v>26</v>
      </c>
      <c r="C48" s="17">
        <v>2938</v>
      </c>
      <c r="D48" s="17">
        <v>2940</v>
      </c>
      <c r="E48" s="17">
        <v>149</v>
      </c>
      <c r="F48" s="17">
        <v>59</v>
      </c>
      <c r="G48" s="18">
        <v>0</v>
      </c>
      <c r="H48" s="17">
        <v>6086</v>
      </c>
      <c r="I48" s="2"/>
    </row>
    <row r="49" spans="1:9" ht="15" customHeight="1">
      <c r="A49" s="7"/>
      <c r="B49" s="6" t="s">
        <v>65</v>
      </c>
      <c r="C49" s="17">
        <v>3708</v>
      </c>
      <c r="D49" s="17">
        <v>4463</v>
      </c>
      <c r="E49" s="17">
        <v>303</v>
      </c>
      <c r="F49" s="17">
        <v>219</v>
      </c>
      <c r="G49" s="18">
        <v>0</v>
      </c>
      <c r="H49" s="17">
        <v>8693</v>
      </c>
      <c r="I49" s="2"/>
    </row>
    <row r="50" spans="1:9" ht="15" customHeight="1">
      <c r="A50" s="7"/>
      <c r="B50" s="6" t="s">
        <v>62</v>
      </c>
      <c r="C50" s="9">
        <v>49563</v>
      </c>
      <c r="D50" s="9">
        <v>53570</v>
      </c>
      <c r="E50" s="9">
        <v>1673</v>
      </c>
      <c r="F50" s="9">
        <v>869</v>
      </c>
      <c r="G50" s="9">
        <v>1</v>
      </c>
      <c r="H50" s="9">
        <v>105676</v>
      </c>
      <c r="I50" s="2"/>
    </row>
    <row r="51" spans="1:9" ht="15" customHeight="1">
      <c r="A51" s="7"/>
      <c r="B51" s="6" t="s">
        <v>44</v>
      </c>
      <c r="C51" s="17">
        <v>1345</v>
      </c>
      <c r="D51" s="17">
        <v>1477</v>
      </c>
      <c r="E51" s="17">
        <v>75</v>
      </c>
      <c r="F51" s="17">
        <v>1</v>
      </c>
      <c r="G51" s="17">
        <v>0</v>
      </c>
      <c r="H51" s="17">
        <v>2898</v>
      </c>
      <c r="I51" s="2"/>
    </row>
    <row r="52" spans="1:9" ht="15" customHeight="1">
      <c r="A52" s="7"/>
      <c r="B52" s="6"/>
      <c r="C52" s="9"/>
      <c r="D52" s="9"/>
      <c r="E52" s="9"/>
      <c r="F52" s="9"/>
      <c r="G52" s="9"/>
      <c r="H52" s="9"/>
      <c r="I52" s="2"/>
    </row>
    <row r="53" spans="1:9" ht="15" customHeight="1">
      <c r="A53" s="7"/>
      <c r="B53" s="8" t="s">
        <v>45</v>
      </c>
      <c r="C53" s="10">
        <v>64118</v>
      </c>
      <c r="D53" s="10">
        <v>68788</v>
      </c>
      <c r="E53" s="10">
        <v>2340</v>
      </c>
      <c r="F53" s="10">
        <v>1208</v>
      </c>
      <c r="G53" s="10">
        <v>1</v>
      </c>
      <c r="H53" s="10">
        <v>136455</v>
      </c>
      <c r="I53" s="2"/>
    </row>
    <row r="54" spans="1:9" ht="15" customHeight="1">
      <c r="A54" s="7"/>
      <c r="B54" s="6"/>
      <c r="C54" s="9"/>
      <c r="D54" s="9"/>
      <c r="E54" s="9"/>
      <c r="F54" s="9"/>
      <c r="G54" s="9"/>
      <c r="H54" s="9"/>
      <c r="I54" s="2"/>
    </row>
    <row r="55" spans="1:9" ht="15" customHeight="1">
      <c r="A55" s="7"/>
      <c r="B55" s="6"/>
      <c r="C55" s="19"/>
      <c r="D55" s="19"/>
      <c r="E55" s="19"/>
      <c r="F55" s="19"/>
      <c r="G55" s="19"/>
      <c r="H55" s="19"/>
      <c r="I55" s="2"/>
    </row>
    <row r="56" spans="1:9" ht="15" customHeight="1">
      <c r="A56" s="5" t="s">
        <v>49</v>
      </c>
      <c r="B56" s="6" t="s">
        <v>50</v>
      </c>
      <c r="C56" s="9">
        <v>14875</v>
      </c>
      <c r="D56" s="9">
        <v>15535</v>
      </c>
      <c r="E56" s="9">
        <v>96</v>
      </c>
      <c r="F56" s="9">
        <v>114</v>
      </c>
      <c r="G56" s="9">
        <v>1</v>
      </c>
      <c r="H56" s="9">
        <v>30621</v>
      </c>
      <c r="I56" s="2"/>
    </row>
    <row r="57" spans="1:9" ht="15" customHeight="1">
      <c r="A57" s="7"/>
      <c r="B57" s="6" t="s">
        <v>44</v>
      </c>
      <c r="C57" s="17">
        <v>0</v>
      </c>
      <c r="D57" s="17">
        <v>7</v>
      </c>
      <c r="E57" s="17">
        <v>0</v>
      </c>
      <c r="F57" s="17">
        <v>0</v>
      </c>
      <c r="G57" s="17">
        <v>0</v>
      </c>
      <c r="H57" s="17">
        <v>7</v>
      </c>
      <c r="I57" s="2"/>
    </row>
    <row r="58" spans="1:9" ht="15" customHeight="1">
      <c r="A58" s="7"/>
      <c r="B58" s="6"/>
      <c r="C58" s="19"/>
      <c r="D58" s="19"/>
      <c r="E58" s="19"/>
      <c r="F58" s="19"/>
      <c r="G58" s="19"/>
      <c r="H58" s="19"/>
      <c r="I58" s="2"/>
    </row>
    <row r="59" spans="1:9" ht="15" customHeight="1">
      <c r="A59" s="7"/>
      <c r="B59" s="8" t="s">
        <v>51</v>
      </c>
      <c r="C59" s="20">
        <v>14875</v>
      </c>
      <c r="D59" s="20">
        <v>15542</v>
      </c>
      <c r="E59" s="20">
        <v>96</v>
      </c>
      <c r="F59" s="20">
        <v>114</v>
      </c>
      <c r="G59" s="20">
        <v>1</v>
      </c>
      <c r="H59" s="20">
        <v>30628</v>
      </c>
      <c r="I59" s="2"/>
    </row>
    <row r="60" spans="1:9" ht="15" customHeight="1">
      <c r="A60" s="7"/>
      <c r="B60" s="11"/>
      <c r="C60" s="21"/>
      <c r="D60" s="21"/>
      <c r="E60" s="21"/>
      <c r="F60" s="21"/>
      <c r="G60" s="21"/>
      <c r="H60" s="21"/>
      <c r="I60" s="2"/>
    </row>
    <row r="61" spans="1:9" ht="15" customHeight="1">
      <c r="A61" s="7"/>
      <c r="B61" s="6"/>
      <c r="C61" s="9"/>
      <c r="D61" s="9"/>
      <c r="E61" s="9"/>
      <c r="F61" s="9"/>
      <c r="G61" s="9"/>
      <c r="H61" s="9"/>
      <c r="I61" s="2"/>
    </row>
    <row r="62" spans="1:9" ht="15" customHeight="1">
      <c r="A62" s="5" t="s">
        <v>46</v>
      </c>
      <c r="B62" s="6" t="s">
        <v>47</v>
      </c>
      <c r="C62" s="9">
        <v>17390</v>
      </c>
      <c r="D62" s="9">
        <v>18169</v>
      </c>
      <c r="E62" s="9">
        <v>2536</v>
      </c>
      <c r="F62" s="9">
        <v>1633</v>
      </c>
      <c r="G62" s="9">
        <v>19</v>
      </c>
      <c r="H62" s="9">
        <v>39747</v>
      </c>
      <c r="I62" s="2"/>
    </row>
    <row r="63" spans="1:9" ht="15" customHeight="1">
      <c r="A63" s="5"/>
      <c r="B63" s="6" t="s">
        <v>27</v>
      </c>
      <c r="C63" s="17">
        <v>16</v>
      </c>
      <c r="D63" s="17">
        <v>12</v>
      </c>
      <c r="E63" s="17">
        <v>2</v>
      </c>
      <c r="F63" s="17">
        <v>3</v>
      </c>
      <c r="G63" s="17">
        <v>0</v>
      </c>
      <c r="H63" s="17">
        <v>33</v>
      </c>
      <c r="I63" s="2"/>
    </row>
    <row r="64" spans="1:9" ht="15" customHeight="1">
      <c r="A64" s="7"/>
      <c r="B64" s="6" t="s">
        <v>66</v>
      </c>
      <c r="C64" s="17">
        <v>6035</v>
      </c>
      <c r="D64" s="17">
        <v>5736</v>
      </c>
      <c r="E64" s="17">
        <v>421</v>
      </c>
      <c r="F64" s="17">
        <v>211</v>
      </c>
      <c r="G64" s="17">
        <v>0</v>
      </c>
      <c r="H64" s="17">
        <v>12403</v>
      </c>
      <c r="I64" s="2"/>
    </row>
    <row r="65" spans="1:9" ht="15" customHeight="1">
      <c r="A65" s="7"/>
      <c r="B65" s="6" t="s">
        <v>44</v>
      </c>
      <c r="C65" s="17">
        <v>190</v>
      </c>
      <c r="D65" s="17">
        <v>265</v>
      </c>
      <c r="E65" s="17">
        <v>27</v>
      </c>
      <c r="F65" s="17">
        <v>2</v>
      </c>
      <c r="G65" s="17">
        <v>0</v>
      </c>
      <c r="H65" s="17">
        <v>484</v>
      </c>
      <c r="I65" s="2"/>
    </row>
    <row r="66" spans="1:9" ht="15" customHeight="1">
      <c r="A66" s="7"/>
      <c r="B66" s="6"/>
      <c r="C66" s="19"/>
      <c r="D66" s="19"/>
      <c r="E66" s="19"/>
      <c r="F66" s="19"/>
      <c r="G66" s="19"/>
      <c r="H66" s="19"/>
      <c r="I66" s="2"/>
    </row>
    <row r="67" spans="1:9" ht="15" customHeight="1">
      <c r="A67" s="7"/>
      <c r="B67" s="8" t="s">
        <v>48</v>
      </c>
      <c r="C67" s="20">
        <v>23631</v>
      </c>
      <c r="D67" s="20">
        <v>24182</v>
      </c>
      <c r="E67" s="20">
        <v>2986</v>
      </c>
      <c r="F67" s="20">
        <v>1849</v>
      </c>
      <c r="G67" s="20">
        <v>19</v>
      </c>
      <c r="H67" s="20">
        <v>52667</v>
      </c>
      <c r="I67" s="2"/>
    </row>
    <row r="68" spans="1:9" ht="15" customHeight="1">
      <c r="A68" s="7"/>
      <c r="B68" s="6"/>
      <c r="C68" s="9"/>
      <c r="D68" s="9"/>
      <c r="E68" s="9"/>
      <c r="F68" s="9"/>
      <c r="G68" s="9"/>
      <c r="H68" s="9"/>
      <c r="I68" s="2"/>
    </row>
    <row r="69" spans="1:9" ht="15" customHeight="1">
      <c r="A69" s="7"/>
      <c r="B69" s="6"/>
      <c r="C69" s="9"/>
      <c r="D69" s="9"/>
      <c r="E69" s="9"/>
      <c r="F69" s="9"/>
      <c r="G69" s="9"/>
      <c r="H69" s="9"/>
      <c r="I69" s="2"/>
    </row>
    <row r="70" spans="1:9" ht="15" customHeight="1">
      <c r="A70" s="5" t="s">
        <v>52</v>
      </c>
      <c r="B70" s="12" t="s">
        <v>26</v>
      </c>
      <c r="C70" s="22">
        <v>3</v>
      </c>
      <c r="D70" s="22">
        <v>6</v>
      </c>
      <c r="E70" s="22">
        <v>2</v>
      </c>
      <c r="F70" s="22">
        <v>0</v>
      </c>
      <c r="G70" s="22">
        <v>0</v>
      </c>
      <c r="H70" s="22">
        <v>11</v>
      </c>
      <c r="I70" s="2"/>
    </row>
    <row r="71" spans="1:9" ht="15" customHeight="1">
      <c r="A71" s="7"/>
      <c r="B71" s="6"/>
      <c r="C71" s="9"/>
      <c r="D71" s="9"/>
      <c r="E71" s="9"/>
      <c r="F71" s="9"/>
      <c r="G71" s="9"/>
      <c r="H71" s="9"/>
      <c r="I71" s="2"/>
    </row>
    <row r="72" spans="1:9" ht="15" customHeight="1">
      <c r="A72" s="5" t="s">
        <v>53</v>
      </c>
      <c r="B72" s="8" t="s">
        <v>54</v>
      </c>
      <c r="C72" s="22">
        <v>25</v>
      </c>
      <c r="D72" s="22">
        <v>25</v>
      </c>
      <c r="E72" s="22">
        <v>0</v>
      </c>
      <c r="F72" s="22">
        <v>0</v>
      </c>
      <c r="G72" s="22">
        <v>0</v>
      </c>
      <c r="H72" s="22">
        <v>50</v>
      </c>
      <c r="I72" s="2"/>
    </row>
    <row r="73" spans="1:9" ht="15" customHeight="1">
      <c r="A73" s="5"/>
      <c r="B73" s="11"/>
      <c r="C73" s="23"/>
      <c r="D73" s="23"/>
      <c r="E73" s="23"/>
      <c r="F73" s="23"/>
      <c r="G73" s="23"/>
      <c r="H73" s="23"/>
      <c r="I73" s="2"/>
    </row>
    <row r="74" spans="1:9" ht="15" customHeight="1">
      <c r="A74" s="5" t="s">
        <v>68</v>
      </c>
      <c r="B74" s="8"/>
      <c r="C74" s="22">
        <v>1</v>
      </c>
      <c r="D74" s="22">
        <v>1</v>
      </c>
      <c r="E74" s="22">
        <v>0</v>
      </c>
      <c r="F74" s="22">
        <v>1</v>
      </c>
      <c r="G74" s="22">
        <v>0</v>
      </c>
      <c r="H74" s="22">
        <v>3</v>
      </c>
      <c r="I74" s="2"/>
    </row>
    <row r="75" spans="1:9" ht="15" customHeight="1">
      <c r="A75" s="7"/>
      <c r="B75" s="6"/>
      <c r="C75" s="9"/>
      <c r="D75" s="9"/>
      <c r="E75" s="9"/>
      <c r="F75" s="9"/>
      <c r="G75" s="9"/>
      <c r="H75" s="9"/>
      <c r="I75" s="2"/>
    </row>
    <row r="76" spans="1:9" ht="15" customHeight="1">
      <c r="A76" s="7"/>
      <c r="B76" s="13" t="s">
        <v>55</v>
      </c>
      <c r="C76" s="24">
        <f aca="true" t="shared" si="1" ref="C76:H76">SUM(C74,C72,C70,C67,C59,C53,C42)</f>
        <v>515640</v>
      </c>
      <c r="D76" s="24">
        <f t="shared" si="1"/>
        <v>516271</v>
      </c>
      <c r="E76" s="24">
        <f t="shared" si="1"/>
        <v>39428</v>
      </c>
      <c r="F76" s="24">
        <f t="shared" si="1"/>
        <v>34494</v>
      </c>
      <c r="G76" s="24">
        <f t="shared" si="1"/>
        <v>377</v>
      </c>
      <c r="H76" s="24">
        <f t="shared" si="1"/>
        <v>1106210</v>
      </c>
      <c r="I76" s="2"/>
    </row>
    <row r="77" spans="1:8" ht="12">
      <c r="A77" s="14"/>
      <c r="B77" s="6"/>
      <c r="C77" s="9"/>
      <c r="D77" s="9"/>
      <c r="E77" s="9"/>
      <c r="F77" s="9"/>
      <c r="G77" s="9"/>
      <c r="H77" s="9"/>
    </row>
    <row r="78" spans="1:8" ht="12.75" customHeight="1">
      <c r="A78" s="25" t="s">
        <v>56</v>
      </c>
      <c r="B78" s="25"/>
      <c r="C78" s="25"/>
      <c r="D78" s="25"/>
      <c r="E78" s="25"/>
      <c r="F78" s="25"/>
      <c r="G78" s="25"/>
      <c r="H78" s="25"/>
    </row>
  </sheetData>
  <mergeCells count="10">
    <mergeCell ref="A78:H78"/>
    <mergeCell ref="A1:F1"/>
    <mergeCell ref="A2:H2"/>
    <mergeCell ref="A4:A5"/>
    <mergeCell ref="B4:B5"/>
    <mergeCell ref="C4:C5"/>
    <mergeCell ref="D4:D5"/>
    <mergeCell ref="E4:E5"/>
    <mergeCell ref="F4:F5"/>
    <mergeCell ref="G4:G5"/>
  </mergeCells>
  <printOptions/>
  <pageMargins left="0.25" right="0.25" top="0.5" bottom="0.5" header="0.5" footer="0.5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generic</cp:lastModifiedBy>
  <cp:lastPrinted>2011-08-29T19:57:26Z</cp:lastPrinted>
  <dcterms:created xsi:type="dcterms:W3CDTF">2011-08-26T23:58:05Z</dcterms:created>
  <dcterms:modified xsi:type="dcterms:W3CDTF">2011-09-08T01:03:08Z</dcterms:modified>
  <cp:category/>
  <cp:version/>
  <cp:contentType/>
  <cp:contentStatus/>
</cp:coreProperties>
</file>